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5DEDB50-8426-4F98-980A-A8F1BD4C8F76}" xr6:coauthVersionLast="47" xr6:coauthVersionMax="47" xr10:uidLastSave="{00000000-0000-0000-0000-000000000000}"/>
  <bookViews>
    <workbookView xWindow="-105" yWindow="0" windowWidth="14610" windowHeight="15585" xr2:uid="{B4690782-D149-4601-99F4-B267D61E41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0" i="1" l="1"/>
  <c r="H69" i="1" l="1"/>
  <c r="H65" i="1"/>
  <c r="H47" i="1"/>
  <c r="H33" i="1"/>
  <c r="H59" i="1" l="1"/>
  <c r="H55" i="1"/>
  <c r="H61" i="1"/>
  <c r="H51" i="1"/>
  <c r="H49" i="1"/>
  <c r="H45" i="1"/>
  <c r="H43" i="1"/>
  <c r="H40" i="1"/>
  <c r="H38" i="1"/>
  <c r="H35" i="1"/>
  <c r="H31" i="1"/>
  <c r="H28" i="1"/>
  <c r="H26" i="1"/>
  <c r="H24" i="1"/>
  <c r="H22" i="1"/>
  <c r="H20" i="1"/>
  <c r="H16" i="1" l="1"/>
</calcChain>
</file>

<file path=xl/sharedStrings.xml><?xml version="1.0" encoding="utf-8"?>
<sst xmlns="http://schemas.openxmlformats.org/spreadsheetml/2006/main" count="212" uniqueCount="80">
  <si>
    <t>Naziv primatelja (naziv pravne osobe/ime i prezime fizičke osobe)</t>
  </si>
  <si>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</si>
  <si>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</si>
  <si>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</si>
  <si>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</si>
  <si>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</si>
  <si>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UKUPNO</t>
  </si>
  <si>
    <t>Objava informacija o trošenju proračunskih sredstava D.V. Paški mališani Pag u periodu:</t>
  </si>
  <si>
    <t>LORENCO D.O.O.</t>
  </si>
  <si>
    <t>PAG</t>
  </si>
  <si>
    <t>TJ STUDIO D.O.O.</t>
  </si>
  <si>
    <t>OSTALE RAČ.USLUGE</t>
  </si>
  <si>
    <t>Proračun Grada Paga</t>
  </si>
  <si>
    <t>HRT</t>
  </si>
  <si>
    <t>ZAGREB</t>
  </si>
  <si>
    <t>D.V.Paški mališani</t>
  </si>
  <si>
    <t>OSTALE USL. KOMUNIKACJU I PRIJEVOZ</t>
  </si>
  <si>
    <t>MAT.I SIROVINE-NAMIRNICE</t>
  </si>
  <si>
    <t>SABALIĆ D.O.O.</t>
  </si>
  <si>
    <t>UREDSKI MAT.I OSTALI MAT.RASHODI</t>
  </si>
  <si>
    <t>HAGLEITNER HYGIENE HRV.</t>
  </si>
  <si>
    <t>JASTREBARSKO</t>
  </si>
  <si>
    <t>ZAVOD ZA ZAŠTITU NA RADU</t>
  </si>
  <si>
    <t>106585846</t>
  </si>
  <si>
    <t>RIJEKA</t>
  </si>
  <si>
    <t>Općina Povljana</t>
  </si>
  <si>
    <t>USLUGE TEK.I INV.ODRŽ.POSTR.I OPREME</t>
  </si>
  <si>
    <t>FINA</t>
  </si>
  <si>
    <t>Zagreb</t>
  </si>
  <si>
    <t>USLUGE PLATNOG PROMETA</t>
  </si>
  <si>
    <t>VERLAG DASHOFER D.O.O.</t>
  </si>
  <si>
    <t>HEP-OPSKRBA D.O.O.</t>
  </si>
  <si>
    <t>63073332379</t>
  </si>
  <si>
    <t>ELEKTRIČNA ENERGIJA</t>
  </si>
  <si>
    <t>ZADAR TEHNIKA D.O.O.</t>
  </si>
  <si>
    <t>77750062239</t>
  </si>
  <si>
    <t>ZADAR</t>
  </si>
  <si>
    <t>NAJAM OPREME</t>
  </si>
  <si>
    <t>LIBUSOFT CICOM D.O.O.</t>
  </si>
  <si>
    <t>USLUGE AŽURIRANJA RAČ. BAZA</t>
  </si>
  <si>
    <t>LEDO PLUS D.O.O.</t>
  </si>
  <si>
    <t>VINDIJA</t>
  </si>
  <si>
    <t>44138062462</t>
  </si>
  <si>
    <t>VARAŽDIN</t>
  </si>
  <si>
    <t>ČISTOĆA PAG D.O.O.</t>
  </si>
  <si>
    <t>13973013461</t>
  </si>
  <si>
    <t>IZNOŠENJE I ODVOZ SMEĆA</t>
  </si>
  <si>
    <t>JVP PAG</t>
  </si>
  <si>
    <t>03335989356</t>
  </si>
  <si>
    <t>PIVAC D.O.O.</t>
  </si>
  <si>
    <t>28128148322</t>
  </si>
  <si>
    <t>Vrgorac</t>
  </si>
  <si>
    <t>Plaća 07-2026</t>
  </si>
  <si>
    <t>Prijevoz 07-2026</t>
  </si>
  <si>
    <t>OZO 07-2026</t>
  </si>
  <si>
    <t>PLAĆE REDOVAN RAD</t>
  </si>
  <si>
    <t>NAK. ZA PRIJEV. NA POSAO I S POSLA</t>
  </si>
  <si>
    <t>DOPRINOSI ZA OZO</t>
  </si>
  <si>
    <t>Prijevoz 07-2026 obj.Povljana</t>
  </si>
  <si>
    <t>HT</t>
  </si>
  <si>
    <t>USLUGE TELEFONA,POŠTE I PRIJEVOZA</t>
  </si>
  <si>
    <t>KOLOVOZ 2026.</t>
  </si>
  <si>
    <t>LORENCO</t>
  </si>
  <si>
    <t>TJ STUDIO</t>
  </si>
  <si>
    <t>SABALIĆ</t>
  </si>
  <si>
    <t>HAGLEITNER</t>
  </si>
  <si>
    <t>ZZZNR</t>
  </si>
  <si>
    <t>VERLAG</t>
  </si>
  <si>
    <t>HEP</t>
  </si>
  <si>
    <t>ZADAR-TEHNIKA</t>
  </si>
  <si>
    <t>LIBUSOFT</t>
  </si>
  <si>
    <t>LEDO</t>
  </si>
  <si>
    <t>ČISTOĆA</t>
  </si>
  <si>
    <t>JVP</t>
  </si>
  <si>
    <t>PIVAC</t>
  </si>
  <si>
    <t>USL.AŽURIRANJA RAČ.BAZA</t>
  </si>
  <si>
    <t>MAT.ZA HIG.POTREBE I NJEGU</t>
  </si>
  <si>
    <t>SEMINARI,SAVJETOVANJAI SIMPOZIJI</t>
  </si>
  <si>
    <t>VODOVOD D.O.O.</t>
  </si>
  <si>
    <t>KOMUNALNE USLUGE-OPSKRBA VODOM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</si>
</sst>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9C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64">
    <xf numFmtId="0" fontId="0" fillId="0" borderId="0" xfId="0"/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43" fontId="0" fillId="0" borderId="2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3" fontId="0" fillId="0" borderId="11" xfId="1" applyFont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3" borderId="0" xfId="0" applyFont="1" applyFill="1" applyAlignment="1">
      <alignment horizontal="center"/>
    </xf>
    <xf numFmtId="43" fontId="0" fillId="0" borderId="11" xfId="1" applyFont="1" applyBorder="1" applyAlignment="1">
      <alignment horizontal="center"/>
    </xf>
    <xf numFmtId="0" fontId="5" fillId="0" borderId="22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0" fillId="3" borderId="0" xfId="0" applyFill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9" fontId="5" fillId="0" borderId="11" xfId="0" applyNumberFormat="1" applyFont="1" applyBorder="1" applyAlignment="1">
      <alignment horizontal="center"/>
    </xf>
    <xf numFmtId="2" fontId="4" fillId="3" borderId="0" xfId="0" applyNumberFormat="1" applyFont="1" applyFill="1" applyAlignment="1">
      <alignment vertical="center"/>
    </xf>
    <xf numFmtId="43" fontId="0" fillId="0" borderId="11" xfId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center"/>
    </xf>
    <xf numFmtId="0" fontId="6" fillId="3" borderId="0" xfId="2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43" fontId="6" fillId="3" borderId="0" xfId="1" applyFont="1" applyFill="1" applyBorder="1" applyAlignment="1">
      <alignment vertical="center"/>
    </xf>
    <xf numFmtId="43" fontId="6" fillId="3" borderId="0" xfId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43" fontId="4" fillId="3" borderId="0" xfId="1" applyFont="1" applyFill="1" applyAlignment="1">
      <alignment vertical="center"/>
    </xf>
    <xf numFmtId="0" fontId="5" fillId="0" borderId="11" xfId="0" applyFont="1" applyBorder="1" applyAlignment="1">
      <alignment horizontal="center"/>
    </xf>
    <xf numFmtId="0" fontId="4" fillId="3" borderId="0" xfId="0" applyFont="1" applyFill="1" applyAlignment="1">
      <alignment vertical="center"/>
    </xf>
    <xf numFmtId="43" fontId="4" fillId="3" borderId="11" xfId="1" applyFont="1" applyFill="1" applyBorder="1" applyAlignment="1">
      <alignment vertical="center"/>
    </xf>
    <xf numFmtId="2" fontId="4" fillId="3" borderId="11" xfId="0" applyNumberFormat="1" applyFont="1" applyFill="1" applyBorder="1" applyAlignment="1">
      <alignment vertical="center"/>
    </xf>
  </cellXfs>
  <cellStyles count="3">
    <cellStyle name="Naslov 2" xfId="2" builtinId="17"/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FFC9C9"/>
      <color rgb="FFFF9999"/>
      <color rgb="FFF1CCC1"/>
      <color rgb="FFA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4CFA-1295-4369-90E3-A94F11D2EFB6}">
  <dimension ref="A1:O70"/>
  <sheetViews>
    <sheetView tabSelected="1" topLeftCell="A43" workbookViewId="0">
      <selection activeCell="H70" sqref="H70:I70"/>
    </sheetView>
  </sheetViews>
  <sheetFormatPr defaultRowHeight="15" x14ac:dyDescent="0.25"/>
  <cols>
    <col min="3" max="3" width="11.140625" customWidth="1"/>
    <col min="7" max="7" width="5.7109375" customWidth="1"/>
    <col min="9" max="9" width="4.5703125" customWidth="1"/>
    <col min="11" max="11" width="11" customWidth="1"/>
    <col min="15" max="15" width="18.7109375" customWidth="1"/>
  </cols>
  <sheetData>
    <row r="1" spans="1:15" ht="21" x14ac:dyDescent="0.35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25">
      <c r="D2" s="32" t="s">
        <v>61</v>
      </c>
      <c r="E2" s="32"/>
      <c r="F2" s="32"/>
      <c r="G2" s="32"/>
      <c r="H2" s="32"/>
      <c r="I2" s="32"/>
      <c r="J2" s="32"/>
      <c r="K2" s="32"/>
    </row>
    <row r="3" spans="1:15" ht="15.75" thickBot="1" x14ac:dyDescent="0.3">
      <c r="D3" s="33"/>
      <c r="E3" s="33"/>
      <c r="F3" s="33"/>
      <c r="G3" s="33"/>
      <c r="H3" s="33"/>
      <c r="I3" s="33"/>
      <c r="J3" s="33"/>
      <c r="K3" s="33"/>
    </row>
    <row r="4" spans="1:15" x14ac:dyDescent="0.25">
      <c r="A4" s="35" t="s">
        <v>0</v>
      </c>
      <c r="B4" s="36"/>
      <c r="C4" s="37"/>
      <c r="D4" s="41" t="s">
        <v>1</v>
      </c>
      <c r="E4" s="42"/>
      <c r="F4" s="42" t="s">
        <v>2</v>
      </c>
      <c r="G4" s="42"/>
      <c r="H4" s="42" t="s">
        <v>3</v>
      </c>
      <c r="I4" s="42"/>
      <c r="J4" s="47" t="s">
        <v>4</v>
      </c>
      <c r="K4" s="47"/>
      <c r="L4" s="50" t="s">
        <v>5</v>
      </c>
      <c r="M4" s="50"/>
      <c r="N4" s="50"/>
      <c r="O4" s="51"/>
    </row>
    <row r="5" spans="1:15" x14ac:dyDescent="0.25">
      <c r="A5" s="38"/>
      <c r="B5" s="39"/>
      <c r="C5" s="40"/>
      <c r="D5" s="43"/>
      <c r="E5" s="44"/>
      <c r="F5" s="44"/>
      <c r="G5" s="44"/>
      <c r="H5" s="44"/>
      <c r="I5" s="44"/>
      <c r="J5" s="48"/>
      <c r="K5" s="48"/>
      <c r="L5" s="52"/>
      <c r="M5" s="52"/>
      <c r="N5" s="52"/>
      <c r="O5" s="53"/>
    </row>
    <row r="6" spans="1:15" ht="32.25" customHeight="1" x14ac:dyDescent="0.25">
      <c r="A6" s="38"/>
      <c r="B6" s="39"/>
      <c r="C6" s="40"/>
      <c r="D6" s="45"/>
      <c r="E6" s="46"/>
      <c r="F6" s="46"/>
      <c r="G6" s="46"/>
      <c r="H6" s="46"/>
      <c r="I6" s="46"/>
      <c r="J6" s="49"/>
      <c r="K6" s="49"/>
      <c r="L6" s="54"/>
      <c r="M6" s="54"/>
      <c r="N6" s="54"/>
      <c r="O6" s="55"/>
    </row>
    <row r="7" spans="1:15" x14ac:dyDescent="0.25">
      <c r="A7" s="7" t="s">
        <v>8</v>
      </c>
      <c r="B7" s="7"/>
      <c r="C7" s="7"/>
      <c r="D7" s="22">
        <v>39577450127</v>
      </c>
      <c r="E7" s="23"/>
      <c r="F7" s="29" t="s">
        <v>9</v>
      </c>
      <c r="G7" s="29"/>
      <c r="H7" s="29">
        <v>656.34</v>
      </c>
      <c r="I7" s="29"/>
      <c r="J7" s="22" t="s">
        <v>12</v>
      </c>
      <c r="K7" s="23"/>
      <c r="L7" s="2">
        <v>322240</v>
      </c>
      <c r="M7" s="12" t="s">
        <v>17</v>
      </c>
      <c r="N7" s="12"/>
      <c r="O7" s="13"/>
    </row>
    <row r="8" spans="1:15" x14ac:dyDescent="0.25">
      <c r="A8" s="7" t="s">
        <v>8</v>
      </c>
      <c r="B8" s="7"/>
      <c r="C8" s="7"/>
      <c r="D8" s="22">
        <v>39577450127</v>
      </c>
      <c r="E8" s="23"/>
      <c r="F8" s="29" t="s">
        <v>9</v>
      </c>
      <c r="G8" s="29"/>
      <c r="H8" s="29">
        <v>334.04</v>
      </c>
      <c r="I8" s="29"/>
      <c r="J8" s="22" t="s">
        <v>12</v>
      </c>
      <c r="K8" s="23"/>
      <c r="L8" s="2">
        <v>322240</v>
      </c>
      <c r="M8" s="12" t="s">
        <v>17</v>
      </c>
      <c r="N8" s="12"/>
      <c r="O8" s="13"/>
    </row>
    <row r="9" spans="1:15" x14ac:dyDescent="0.25">
      <c r="A9" s="7" t="s">
        <v>8</v>
      </c>
      <c r="B9" s="7"/>
      <c r="C9" s="7"/>
      <c r="D9" s="22">
        <v>39577450127</v>
      </c>
      <c r="E9" s="23"/>
      <c r="F9" s="29" t="s">
        <v>9</v>
      </c>
      <c r="G9" s="29"/>
      <c r="H9" s="29">
        <v>35.15</v>
      </c>
      <c r="I9" s="29"/>
      <c r="J9" s="22" t="s">
        <v>12</v>
      </c>
      <c r="K9" s="23"/>
      <c r="L9" s="2">
        <v>322240</v>
      </c>
      <c r="M9" s="12" t="s">
        <v>17</v>
      </c>
      <c r="N9" s="12"/>
      <c r="O9" s="13"/>
    </row>
    <row r="10" spans="1:15" x14ac:dyDescent="0.25">
      <c r="A10" s="7" t="s">
        <v>8</v>
      </c>
      <c r="B10" s="7"/>
      <c r="C10" s="7"/>
      <c r="D10" s="22">
        <v>39577450127</v>
      </c>
      <c r="E10" s="23"/>
      <c r="F10" s="29" t="s">
        <v>9</v>
      </c>
      <c r="G10" s="29"/>
      <c r="H10" s="29">
        <v>29.3</v>
      </c>
      <c r="I10" s="29"/>
      <c r="J10" s="22" t="s">
        <v>12</v>
      </c>
      <c r="K10" s="23"/>
      <c r="L10" s="2">
        <v>322240</v>
      </c>
      <c r="M10" s="12" t="s">
        <v>17</v>
      </c>
      <c r="N10" s="12"/>
      <c r="O10" s="13"/>
    </row>
    <row r="11" spans="1:15" x14ac:dyDescent="0.25">
      <c r="A11" s="7" t="s">
        <v>8</v>
      </c>
      <c r="B11" s="7"/>
      <c r="C11" s="7"/>
      <c r="D11" s="22">
        <v>39577450127</v>
      </c>
      <c r="E11" s="23"/>
      <c r="F11" s="29" t="s">
        <v>9</v>
      </c>
      <c r="G11" s="29"/>
      <c r="H11" s="29">
        <v>52.73</v>
      </c>
      <c r="I11" s="29"/>
      <c r="J11" s="22" t="s">
        <v>12</v>
      </c>
      <c r="K11" s="23"/>
      <c r="L11" s="2">
        <v>322240</v>
      </c>
      <c r="M11" s="12" t="s">
        <v>17</v>
      </c>
      <c r="N11" s="12"/>
      <c r="O11" s="13"/>
    </row>
    <row r="12" spans="1:15" x14ac:dyDescent="0.25">
      <c r="A12" s="7" t="s">
        <v>8</v>
      </c>
      <c r="B12" s="7"/>
      <c r="C12" s="7"/>
      <c r="D12" s="22">
        <v>39577450127</v>
      </c>
      <c r="E12" s="23"/>
      <c r="F12" s="29" t="s">
        <v>9</v>
      </c>
      <c r="G12" s="29"/>
      <c r="H12" s="29">
        <v>131.83000000000001</v>
      </c>
      <c r="I12" s="29"/>
      <c r="J12" s="22" t="s">
        <v>12</v>
      </c>
      <c r="K12" s="23"/>
      <c r="L12" s="2">
        <v>322240</v>
      </c>
      <c r="M12" s="12" t="s">
        <v>17</v>
      </c>
      <c r="N12" s="12"/>
      <c r="O12" s="13"/>
    </row>
    <row r="13" spans="1:15" x14ac:dyDescent="0.25">
      <c r="A13" s="7" t="s">
        <v>8</v>
      </c>
      <c r="B13" s="7"/>
      <c r="C13" s="7"/>
      <c r="D13" s="22">
        <v>39577450127</v>
      </c>
      <c r="E13" s="23"/>
      <c r="F13" s="29" t="s">
        <v>9</v>
      </c>
      <c r="G13" s="29"/>
      <c r="H13" s="29">
        <v>1332.75</v>
      </c>
      <c r="I13" s="29"/>
      <c r="J13" s="22" t="s">
        <v>12</v>
      </c>
      <c r="K13" s="23"/>
      <c r="L13" s="2">
        <v>322240</v>
      </c>
      <c r="M13" s="12" t="s">
        <v>17</v>
      </c>
      <c r="N13" s="12"/>
      <c r="O13" s="13"/>
    </row>
    <row r="14" spans="1:15" x14ac:dyDescent="0.25">
      <c r="A14" s="7" t="s">
        <v>8</v>
      </c>
      <c r="B14" s="7"/>
      <c r="C14" s="7"/>
      <c r="D14" s="22">
        <v>39577450127</v>
      </c>
      <c r="E14" s="23"/>
      <c r="F14" s="29" t="s">
        <v>9</v>
      </c>
      <c r="G14" s="29"/>
      <c r="H14" s="29">
        <v>317.48</v>
      </c>
      <c r="I14" s="29"/>
      <c r="J14" s="22" t="s">
        <v>12</v>
      </c>
      <c r="K14" s="23"/>
      <c r="L14" s="2">
        <v>322240</v>
      </c>
      <c r="M14" s="12" t="s">
        <v>17</v>
      </c>
      <c r="N14" s="12"/>
      <c r="O14" s="13"/>
    </row>
    <row r="15" spans="1:15" x14ac:dyDescent="0.25">
      <c r="A15" s="7" t="s">
        <v>8</v>
      </c>
      <c r="B15" s="7"/>
      <c r="C15" s="7"/>
      <c r="D15" s="22">
        <v>39577450127</v>
      </c>
      <c r="E15" s="23"/>
      <c r="F15" s="29" t="s">
        <v>9</v>
      </c>
      <c r="G15" s="29"/>
      <c r="H15" s="29">
        <v>46.87</v>
      </c>
      <c r="I15" s="29"/>
      <c r="J15" s="22" t="s">
        <v>12</v>
      </c>
      <c r="K15" s="23"/>
      <c r="L15" s="2">
        <v>322240</v>
      </c>
      <c r="M15" s="12" t="s">
        <v>17</v>
      </c>
      <c r="N15" s="12"/>
      <c r="O15" s="13"/>
    </row>
    <row r="16" spans="1:15" x14ac:dyDescent="0.25">
      <c r="A16" s="34" t="s">
        <v>6</v>
      </c>
      <c r="B16" s="34"/>
      <c r="C16" s="34"/>
      <c r="D16" s="34" t="s">
        <v>62</v>
      </c>
      <c r="E16" s="34"/>
      <c r="F16" s="57"/>
      <c r="G16" s="57"/>
      <c r="H16" s="56">
        <f>SUM(H7:H15)</f>
        <v>2936.4900000000002</v>
      </c>
      <c r="I16" s="56"/>
      <c r="J16" s="58"/>
      <c r="K16" s="58"/>
      <c r="L16" s="58"/>
      <c r="M16" s="58"/>
      <c r="N16" s="58"/>
      <c r="O16" s="58"/>
    </row>
    <row r="17" spans="1:15" x14ac:dyDescent="0.25">
      <c r="A17" s="7" t="s">
        <v>10</v>
      </c>
      <c r="B17" s="7"/>
      <c r="C17" s="7"/>
      <c r="D17" s="22">
        <v>61894987197</v>
      </c>
      <c r="E17" s="23"/>
      <c r="F17" s="29" t="s">
        <v>9</v>
      </c>
      <c r="G17" s="29"/>
      <c r="H17" s="10">
        <v>260</v>
      </c>
      <c r="I17" s="10"/>
      <c r="J17" s="22" t="s">
        <v>12</v>
      </c>
      <c r="K17" s="23"/>
      <c r="L17" s="2">
        <v>323890</v>
      </c>
      <c r="M17" s="12" t="s">
        <v>11</v>
      </c>
      <c r="N17" s="12"/>
      <c r="O17" s="13"/>
    </row>
    <row r="18" spans="1:15" x14ac:dyDescent="0.25">
      <c r="A18" s="7" t="s">
        <v>10</v>
      </c>
      <c r="B18" s="7"/>
      <c r="C18" s="7"/>
      <c r="D18" s="22">
        <v>61894987197</v>
      </c>
      <c r="E18" s="23"/>
      <c r="F18" s="29" t="s">
        <v>9</v>
      </c>
      <c r="G18" s="29"/>
      <c r="H18" s="10">
        <v>247.95</v>
      </c>
      <c r="I18" s="10"/>
      <c r="J18" s="22" t="s">
        <v>12</v>
      </c>
      <c r="K18" s="23"/>
      <c r="L18" s="1">
        <v>323810</v>
      </c>
      <c r="M18" s="12" t="s">
        <v>75</v>
      </c>
      <c r="N18" s="12"/>
      <c r="O18" s="13"/>
    </row>
    <row r="19" spans="1:15" x14ac:dyDescent="0.25">
      <c r="A19" s="7" t="s">
        <v>10</v>
      </c>
      <c r="B19" s="7"/>
      <c r="C19" s="7"/>
      <c r="D19" s="22">
        <v>61894987197</v>
      </c>
      <c r="E19" s="23"/>
      <c r="F19" s="29" t="s">
        <v>9</v>
      </c>
      <c r="G19" s="29"/>
      <c r="H19" s="10">
        <v>166.25</v>
      </c>
      <c r="I19" s="10"/>
      <c r="J19" s="22" t="s">
        <v>12</v>
      </c>
      <c r="K19" s="23"/>
      <c r="L19" s="2">
        <v>323890</v>
      </c>
      <c r="M19" s="12" t="s">
        <v>11</v>
      </c>
      <c r="N19" s="12"/>
      <c r="O19" s="13"/>
    </row>
    <row r="20" spans="1:15" x14ac:dyDescent="0.25">
      <c r="A20" s="14" t="s">
        <v>6</v>
      </c>
      <c r="B20" s="14"/>
      <c r="C20" s="14"/>
      <c r="D20" s="14" t="s">
        <v>63</v>
      </c>
      <c r="E20" s="14"/>
      <c r="F20" s="14"/>
      <c r="G20" s="14"/>
      <c r="H20" s="28">
        <f>SUM(H17:H19)</f>
        <v>674.2</v>
      </c>
      <c r="I20" s="28"/>
      <c r="J20" s="14"/>
      <c r="K20" s="14"/>
      <c r="L20" s="14"/>
      <c r="M20" s="14"/>
      <c r="N20" s="14"/>
      <c r="O20" s="14"/>
    </row>
    <row r="21" spans="1:15" x14ac:dyDescent="0.25">
      <c r="A21" s="7" t="s">
        <v>13</v>
      </c>
      <c r="B21" s="7"/>
      <c r="C21" s="7"/>
      <c r="D21" s="7">
        <v>68419124305</v>
      </c>
      <c r="E21" s="7"/>
      <c r="F21" s="30" t="s">
        <v>14</v>
      </c>
      <c r="G21" s="30"/>
      <c r="H21" s="10">
        <v>10.62</v>
      </c>
      <c r="I21" s="10"/>
      <c r="J21" s="11" t="s">
        <v>15</v>
      </c>
      <c r="K21" s="11"/>
      <c r="L21" s="2">
        <v>323190</v>
      </c>
      <c r="M21" s="12" t="s">
        <v>16</v>
      </c>
      <c r="N21" s="12"/>
      <c r="O21" s="13"/>
    </row>
    <row r="22" spans="1:15" x14ac:dyDescent="0.25">
      <c r="A22" s="14" t="s">
        <v>6</v>
      </c>
      <c r="B22" s="14"/>
      <c r="C22" s="14"/>
      <c r="D22" s="14" t="s">
        <v>13</v>
      </c>
      <c r="E22" s="14"/>
      <c r="F22" s="19"/>
      <c r="G22" s="19"/>
      <c r="H22" s="28">
        <f>SUM(H21)</f>
        <v>10.62</v>
      </c>
      <c r="I22" s="28"/>
      <c r="J22" s="19"/>
      <c r="K22" s="19"/>
      <c r="L22" s="19"/>
      <c r="M22" s="19"/>
      <c r="N22" s="19"/>
      <c r="O22" s="19"/>
    </row>
    <row r="23" spans="1:15" ht="15.75" x14ac:dyDescent="0.25">
      <c r="A23" s="7" t="s">
        <v>18</v>
      </c>
      <c r="B23" s="7"/>
      <c r="C23" s="7"/>
      <c r="D23" s="8">
        <v>52706695918</v>
      </c>
      <c r="E23" s="9"/>
      <c r="F23" s="29" t="s">
        <v>9</v>
      </c>
      <c r="G23" s="29"/>
      <c r="H23" s="10">
        <v>300.89999999999998</v>
      </c>
      <c r="I23" s="10"/>
      <c r="J23" s="22" t="s">
        <v>12</v>
      </c>
      <c r="K23" s="23"/>
      <c r="L23" s="2">
        <v>322110</v>
      </c>
      <c r="M23" s="12" t="s">
        <v>19</v>
      </c>
      <c r="N23" s="12"/>
      <c r="O23" s="13"/>
    </row>
    <row r="24" spans="1:15" x14ac:dyDescent="0.25">
      <c r="A24" s="14" t="s">
        <v>6</v>
      </c>
      <c r="B24" s="14"/>
      <c r="C24" s="14"/>
      <c r="D24" s="14" t="s">
        <v>64</v>
      </c>
      <c r="E24" s="14"/>
      <c r="F24" s="19"/>
      <c r="G24" s="19"/>
      <c r="H24" s="59">
        <f>SUM(H23)</f>
        <v>300.89999999999998</v>
      </c>
      <c r="I24" s="59"/>
      <c r="J24" s="19"/>
      <c r="K24" s="19"/>
      <c r="L24" s="19"/>
      <c r="M24" s="19"/>
      <c r="N24" s="19"/>
      <c r="O24" s="19"/>
    </row>
    <row r="25" spans="1:15" ht="15.75" x14ac:dyDescent="0.25">
      <c r="A25" s="7" t="s">
        <v>20</v>
      </c>
      <c r="B25" s="7"/>
      <c r="C25" s="7"/>
      <c r="D25" s="8">
        <v>74412164591</v>
      </c>
      <c r="E25" s="9"/>
      <c r="F25" s="10" t="s">
        <v>21</v>
      </c>
      <c r="G25" s="10"/>
      <c r="H25" s="10">
        <v>4149.09</v>
      </c>
      <c r="I25" s="10"/>
      <c r="J25" s="22" t="s">
        <v>12</v>
      </c>
      <c r="K25" s="23"/>
      <c r="L25" s="1">
        <v>322160</v>
      </c>
      <c r="M25" s="12" t="s">
        <v>76</v>
      </c>
      <c r="N25" s="12"/>
      <c r="O25" s="13"/>
    </row>
    <row r="26" spans="1:15" x14ac:dyDescent="0.25">
      <c r="A26" s="14" t="s">
        <v>6</v>
      </c>
      <c r="B26" s="14"/>
      <c r="C26" s="14"/>
      <c r="D26" s="14" t="s">
        <v>65</v>
      </c>
      <c r="E26" s="14"/>
      <c r="F26" s="19"/>
      <c r="G26" s="19"/>
      <c r="H26" s="59">
        <f>SUM(H25)</f>
        <v>4149.09</v>
      </c>
      <c r="I26" s="59"/>
      <c r="J26" s="19"/>
      <c r="K26" s="19"/>
      <c r="L26" s="19"/>
      <c r="M26" s="19"/>
      <c r="N26" s="19"/>
      <c r="O26" s="19"/>
    </row>
    <row r="27" spans="1:15" ht="15.75" x14ac:dyDescent="0.25">
      <c r="A27" s="7" t="s">
        <v>22</v>
      </c>
      <c r="B27" s="7"/>
      <c r="C27" s="7"/>
      <c r="D27" s="20" t="s">
        <v>23</v>
      </c>
      <c r="E27" s="21"/>
      <c r="F27" s="60" t="s">
        <v>24</v>
      </c>
      <c r="G27" s="60"/>
      <c r="H27" s="10">
        <v>31.25</v>
      </c>
      <c r="I27" s="10"/>
      <c r="J27" s="8" t="s">
        <v>25</v>
      </c>
      <c r="K27" s="9"/>
      <c r="L27" s="3">
        <v>323220</v>
      </c>
      <c r="M27" s="12" t="s">
        <v>26</v>
      </c>
      <c r="N27" s="12"/>
      <c r="O27" s="13"/>
    </row>
    <row r="28" spans="1:15" x14ac:dyDescent="0.25">
      <c r="A28" s="14" t="s">
        <v>6</v>
      </c>
      <c r="B28" s="14"/>
      <c r="C28" s="14"/>
      <c r="D28" s="14" t="s">
        <v>66</v>
      </c>
      <c r="E28" s="14"/>
      <c r="F28" s="19"/>
      <c r="G28" s="19"/>
      <c r="H28" s="28">
        <f>SUM(H27)</f>
        <v>31.25</v>
      </c>
      <c r="I28" s="61"/>
      <c r="J28" s="19"/>
      <c r="K28" s="19"/>
      <c r="L28" s="19"/>
      <c r="M28" s="19"/>
      <c r="N28" s="19"/>
      <c r="O28" s="19"/>
    </row>
    <row r="29" spans="1:15" ht="15.75" x14ac:dyDescent="0.25">
      <c r="A29" s="7" t="s">
        <v>27</v>
      </c>
      <c r="B29" s="7"/>
      <c r="C29" s="7"/>
      <c r="D29" s="8">
        <v>85821130368</v>
      </c>
      <c r="E29" s="9"/>
      <c r="F29" s="8" t="s">
        <v>28</v>
      </c>
      <c r="G29" s="9"/>
      <c r="H29" s="10">
        <v>1.66</v>
      </c>
      <c r="I29" s="10"/>
      <c r="J29" s="22" t="s">
        <v>12</v>
      </c>
      <c r="K29" s="23"/>
      <c r="L29" s="2">
        <v>343120</v>
      </c>
      <c r="M29" s="12" t="s">
        <v>29</v>
      </c>
      <c r="N29" s="12"/>
      <c r="O29" s="13"/>
    </row>
    <row r="30" spans="1:15" ht="15.75" x14ac:dyDescent="0.25">
      <c r="A30" s="7" t="s">
        <v>27</v>
      </c>
      <c r="B30" s="7"/>
      <c r="C30" s="7"/>
      <c r="D30" s="8">
        <v>85821130368</v>
      </c>
      <c r="E30" s="9"/>
      <c r="F30" s="8" t="s">
        <v>28</v>
      </c>
      <c r="G30" s="9"/>
      <c r="H30" s="10">
        <v>64.7</v>
      </c>
      <c r="I30" s="10"/>
      <c r="J30" s="22" t="s">
        <v>12</v>
      </c>
      <c r="K30" s="23"/>
      <c r="L30" s="1">
        <v>343120</v>
      </c>
      <c r="M30" s="12" t="s">
        <v>29</v>
      </c>
      <c r="N30" s="12"/>
      <c r="O30" s="13"/>
    </row>
    <row r="31" spans="1:15" x14ac:dyDescent="0.25">
      <c r="A31" s="14" t="s">
        <v>6</v>
      </c>
      <c r="B31" s="14"/>
      <c r="C31" s="14"/>
      <c r="D31" s="14" t="s">
        <v>27</v>
      </c>
      <c r="E31" s="14"/>
      <c r="F31" s="19"/>
      <c r="G31" s="19"/>
      <c r="H31" s="28">
        <f>SUM(H29:H30)</f>
        <v>66.36</v>
      </c>
      <c r="I31" s="28"/>
      <c r="J31" s="19"/>
      <c r="K31" s="19"/>
      <c r="L31" s="19"/>
      <c r="M31" s="19"/>
      <c r="N31" s="19"/>
      <c r="O31" s="19"/>
    </row>
    <row r="32" spans="1:15" ht="15.75" x14ac:dyDescent="0.25">
      <c r="A32" s="7" t="s">
        <v>30</v>
      </c>
      <c r="B32" s="7"/>
      <c r="C32" s="7"/>
      <c r="D32" s="8">
        <v>92176483054</v>
      </c>
      <c r="E32" s="9"/>
      <c r="F32" s="8" t="s">
        <v>28</v>
      </c>
      <c r="G32" s="9"/>
      <c r="H32" s="10">
        <v>246.96</v>
      </c>
      <c r="I32" s="10"/>
      <c r="J32" s="22" t="s">
        <v>12</v>
      </c>
      <c r="K32" s="23"/>
      <c r="L32" s="1">
        <v>321310</v>
      </c>
      <c r="M32" s="12" t="s">
        <v>77</v>
      </c>
      <c r="N32" s="12"/>
      <c r="O32" s="13"/>
    </row>
    <row r="33" spans="1:15" x14ac:dyDescent="0.25">
      <c r="A33" s="14" t="s">
        <v>6</v>
      </c>
      <c r="B33" s="14"/>
      <c r="C33" s="14"/>
      <c r="D33" s="14" t="s">
        <v>67</v>
      </c>
      <c r="E33" s="14"/>
      <c r="F33" s="19"/>
      <c r="G33" s="19"/>
      <c r="H33" s="59">
        <f>SUM(H32)</f>
        <v>246.96</v>
      </c>
      <c r="I33" s="59"/>
      <c r="J33" s="19"/>
      <c r="K33" s="19"/>
      <c r="L33" s="19"/>
      <c r="M33" s="19"/>
      <c r="N33" s="19"/>
      <c r="O33" s="19"/>
    </row>
    <row r="34" spans="1:15" ht="15.75" x14ac:dyDescent="0.25">
      <c r="A34" s="7" t="s">
        <v>31</v>
      </c>
      <c r="B34" s="7"/>
      <c r="C34" s="7"/>
      <c r="D34" s="20" t="s">
        <v>32</v>
      </c>
      <c r="E34" s="21"/>
      <c r="F34" s="22" t="s">
        <v>14</v>
      </c>
      <c r="G34" s="23"/>
      <c r="H34" s="10">
        <v>2680.53</v>
      </c>
      <c r="I34" s="10"/>
      <c r="J34" s="7" t="s">
        <v>12</v>
      </c>
      <c r="K34" s="7"/>
      <c r="L34" s="2">
        <v>322310</v>
      </c>
      <c r="M34" s="12" t="s">
        <v>33</v>
      </c>
      <c r="N34" s="12"/>
      <c r="O34" s="13"/>
    </row>
    <row r="35" spans="1:15" x14ac:dyDescent="0.25">
      <c r="A35" s="14" t="s">
        <v>6</v>
      </c>
      <c r="B35" s="14"/>
      <c r="C35" s="14"/>
      <c r="D35" s="14" t="s">
        <v>68</v>
      </c>
      <c r="E35" s="14"/>
      <c r="F35" s="19"/>
      <c r="G35" s="19"/>
      <c r="H35" s="59">
        <f>SUM(H34)</f>
        <v>2680.53</v>
      </c>
      <c r="I35" s="59"/>
      <c r="J35" s="19"/>
      <c r="K35" s="19"/>
      <c r="L35" s="19"/>
      <c r="M35" s="19"/>
      <c r="N35" s="19"/>
      <c r="O35" s="19"/>
    </row>
    <row r="36" spans="1:15" ht="15.75" x14ac:dyDescent="0.25">
      <c r="A36" s="7" t="s">
        <v>34</v>
      </c>
      <c r="B36" s="7"/>
      <c r="C36" s="7"/>
      <c r="D36" s="27" t="s">
        <v>35</v>
      </c>
      <c r="E36" s="27"/>
      <c r="F36" s="22" t="s">
        <v>36</v>
      </c>
      <c r="G36" s="23"/>
      <c r="H36" s="10">
        <v>66.36</v>
      </c>
      <c r="I36" s="10"/>
      <c r="J36" s="11" t="s">
        <v>15</v>
      </c>
      <c r="K36" s="11"/>
      <c r="L36" s="2">
        <v>323530</v>
      </c>
      <c r="M36" s="12" t="s">
        <v>37</v>
      </c>
      <c r="N36" s="12"/>
      <c r="O36" s="13"/>
    </row>
    <row r="37" spans="1:15" ht="15.75" x14ac:dyDescent="0.25">
      <c r="A37" s="7" t="s">
        <v>34</v>
      </c>
      <c r="B37" s="7"/>
      <c r="C37" s="7"/>
      <c r="D37" s="27" t="s">
        <v>35</v>
      </c>
      <c r="E37" s="27"/>
      <c r="F37" s="22" t="s">
        <v>36</v>
      </c>
      <c r="G37" s="23"/>
      <c r="H37" s="10">
        <v>88.49</v>
      </c>
      <c r="I37" s="10"/>
      <c r="J37" s="11" t="s">
        <v>15</v>
      </c>
      <c r="K37" s="11"/>
      <c r="L37" s="2">
        <v>323530</v>
      </c>
      <c r="M37" s="12" t="s">
        <v>37</v>
      </c>
      <c r="N37" s="12"/>
      <c r="O37" s="13"/>
    </row>
    <row r="38" spans="1:15" x14ac:dyDescent="0.25">
      <c r="A38" s="14" t="s">
        <v>6</v>
      </c>
      <c r="B38" s="14"/>
      <c r="C38" s="14"/>
      <c r="D38" s="14" t="s">
        <v>69</v>
      </c>
      <c r="E38" s="14"/>
      <c r="F38" s="19"/>
      <c r="G38" s="19"/>
      <c r="H38" s="28">
        <f>SUM(H36:H37)</f>
        <v>154.85</v>
      </c>
      <c r="I38" s="28"/>
      <c r="J38" s="19"/>
      <c r="K38" s="19"/>
      <c r="L38" s="19"/>
      <c r="M38" s="19"/>
      <c r="N38" s="19"/>
      <c r="O38" s="19"/>
    </row>
    <row r="39" spans="1:15" ht="15.75" x14ac:dyDescent="0.25">
      <c r="A39" s="7" t="s">
        <v>38</v>
      </c>
      <c r="B39" s="7"/>
      <c r="C39" s="7"/>
      <c r="D39" s="8">
        <v>14506572540</v>
      </c>
      <c r="E39" s="9"/>
      <c r="F39" s="10" t="s">
        <v>14</v>
      </c>
      <c r="G39" s="10"/>
      <c r="H39" s="10">
        <v>943.75</v>
      </c>
      <c r="I39" s="10"/>
      <c r="J39" s="22" t="s">
        <v>12</v>
      </c>
      <c r="K39" s="23"/>
      <c r="L39" s="2">
        <v>323810</v>
      </c>
      <c r="M39" s="12" t="s">
        <v>39</v>
      </c>
      <c r="N39" s="12"/>
      <c r="O39" s="13"/>
    </row>
    <row r="40" spans="1:15" x14ac:dyDescent="0.25">
      <c r="A40" s="14" t="s">
        <v>6</v>
      </c>
      <c r="B40" s="14"/>
      <c r="C40" s="14"/>
      <c r="D40" s="14" t="s">
        <v>70</v>
      </c>
      <c r="E40" s="14"/>
      <c r="F40" s="19"/>
      <c r="G40" s="19"/>
      <c r="H40" s="28">
        <f>SUM(H39)</f>
        <v>943.75</v>
      </c>
      <c r="I40" s="28"/>
      <c r="J40" s="19"/>
      <c r="K40" s="19"/>
      <c r="L40" s="19"/>
      <c r="M40" s="19"/>
      <c r="N40" s="19"/>
      <c r="O40" s="19"/>
    </row>
    <row r="41" spans="1:15" ht="15.75" x14ac:dyDescent="0.25">
      <c r="A41" s="7" t="s">
        <v>40</v>
      </c>
      <c r="B41" s="7"/>
      <c r="C41" s="7"/>
      <c r="D41" s="8">
        <v>7179054100</v>
      </c>
      <c r="E41" s="9"/>
      <c r="F41" s="8" t="s">
        <v>28</v>
      </c>
      <c r="G41" s="9"/>
      <c r="H41" s="10">
        <v>246.06</v>
      </c>
      <c r="I41" s="10"/>
      <c r="J41" s="22" t="s">
        <v>12</v>
      </c>
      <c r="K41" s="23"/>
      <c r="L41" s="2">
        <v>322240</v>
      </c>
      <c r="M41" s="12" t="s">
        <v>17</v>
      </c>
      <c r="N41" s="12"/>
      <c r="O41" s="13"/>
    </row>
    <row r="42" spans="1:15" ht="15.75" x14ac:dyDescent="0.25">
      <c r="A42" s="7" t="s">
        <v>40</v>
      </c>
      <c r="B42" s="7"/>
      <c r="C42" s="7"/>
      <c r="D42" s="8">
        <v>7179054100</v>
      </c>
      <c r="E42" s="9"/>
      <c r="F42" s="8" t="s">
        <v>28</v>
      </c>
      <c r="G42" s="9"/>
      <c r="H42" s="10">
        <v>410.68</v>
      </c>
      <c r="I42" s="10"/>
      <c r="J42" s="22" t="s">
        <v>12</v>
      </c>
      <c r="K42" s="23"/>
      <c r="L42" s="2">
        <v>322240</v>
      </c>
      <c r="M42" s="12" t="s">
        <v>17</v>
      </c>
      <c r="N42" s="12"/>
      <c r="O42" s="13"/>
    </row>
    <row r="43" spans="1:15" x14ac:dyDescent="0.25">
      <c r="A43" s="14" t="s">
        <v>6</v>
      </c>
      <c r="B43" s="14"/>
      <c r="C43" s="14"/>
      <c r="D43" s="14" t="s">
        <v>71</v>
      </c>
      <c r="E43" s="14"/>
      <c r="F43" s="19"/>
      <c r="G43" s="19"/>
      <c r="H43" s="28">
        <f>SUM(H41:H42)</f>
        <v>656.74</v>
      </c>
      <c r="I43" s="28"/>
      <c r="J43" s="19"/>
      <c r="K43" s="19"/>
      <c r="L43" s="19"/>
      <c r="M43" s="19"/>
      <c r="N43" s="19"/>
      <c r="O43" s="19"/>
    </row>
    <row r="44" spans="1:15" ht="15.75" x14ac:dyDescent="0.25">
      <c r="A44" s="25" t="s">
        <v>41</v>
      </c>
      <c r="B44" s="26"/>
      <c r="C44" s="26"/>
      <c r="D44" s="27" t="s">
        <v>42</v>
      </c>
      <c r="E44" s="27"/>
      <c r="F44" s="7" t="s">
        <v>43</v>
      </c>
      <c r="G44" s="7"/>
      <c r="H44" s="10">
        <v>435.78</v>
      </c>
      <c r="I44" s="10"/>
      <c r="J44" s="22" t="s">
        <v>12</v>
      </c>
      <c r="K44" s="23"/>
      <c r="L44" s="2">
        <v>322240</v>
      </c>
      <c r="M44" s="12" t="s">
        <v>17</v>
      </c>
      <c r="N44" s="12"/>
      <c r="O44" s="13"/>
    </row>
    <row r="45" spans="1:15" x14ac:dyDescent="0.25">
      <c r="A45" s="14" t="s">
        <v>6</v>
      </c>
      <c r="B45" s="14"/>
      <c r="C45" s="14"/>
      <c r="D45" s="14" t="s">
        <v>41</v>
      </c>
      <c r="E45" s="14"/>
      <c r="F45" s="19"/>
      <c r="G45" s="19"/>
      <c r="H45" s="28">
        <f>SUM(H44)</f>
        <v>435.78</v>
      </c>
      <c r="I45" s="28"/>
      <c r="J45" s="19"/>
      <c r="K45" s="19"/>
      <c r="L45" s="19"/>
      <c r="M45" s="19"/>
      <c r="N45" s="19"/>
      <c r="O45" s="19"/>
    </row>
    <row r="46" spans="1:15" ht="15.75" x14ac:dyDescent="0.25">
      <c r="A46" s="7" t="s">
        <v>44</v>
      </c>
      <c r="B46" s="7"/>
      <c r="C46" s="7"/>
      <c r="D46" s="27" t="s">
        <v>45</v>
      </c>
      <c r="E46" s="27"/>
      <c r="F46" s="22" t="s">
        <v>9</v>
      </c>
      <c r="G46" s="23"/>
      <c r="H46" s="10">
        <v>155.27000000000001</v>
      </c>
      <c r="I46" s="10"/>
      <c r="J46" s="7" t="s">
        <v>12</v>
      </c>
      <c r="K46" s="7"/>
      <c r="L46" s="2">
        <v>323420</v>
      </c>
      <c r="M46" s="12" t="s">
        <v>46</v>
      </c>
      <c r="N46" s="12"/>
      <c r="O46" s="13"/>
    </row>
    <row r="47" spans="1:15" x14ac:dyDescent="0.25">
      <c r="A47" s="14" t="s">
        <v>6</v>
      </c>
      <c r="B47" s="14"/>
      <c r="C47" s="14"/>
      <c r="D47" s="14" t="s">
        <v>72</v>
      </c>
      <c r="E47" s="14"/>
      <c r="F47" s="19"/>
      <c r="G47" s="19"/>
      <c r="H47" s="28">
        <f>SUM(H46)</f>
        <v>155.27000000000001</v>
      </c>
      <c r="I47" s="28"/>
      <c r="J47" s="19"/>
      <c r="K47" s="19"/>
      <c r="L47" s="19"/>
      <c r="M47" s="19"/>
      <c r="N47" s="19"/>
      <c r="O47" s="19"/>
    </row>
    <row r="48" spans="1:15" ht="15.75" x14ac:dyDescent="0.25">
      <c r="A48" s="7" t="s">
        <v>47</v>
      </c>
      <c r="B48" s="7"/>
      <c r="C48" s="7"/>
      <c r="D48" s="27" t="s">
        <v>48</v>
      </c>
      <c r="E48" s="27"/>
      <c r="F48" s="60" t="s">
        <v>9</v>
      </c>
      <c r="G48" s="60"/>
      <c r="H48" s="10">
        <v>39.82</v>
      </c>
      <c r="I48" s="10"/>
      <c r="J48" s="22" t="s">
        <v>25</v>
      </c>
      <c r="K48" s="23"/>
      <c r="L48" s="2">
        <v>323220</v>
      </c>
      <c r="M48" s="12" t="s">
        <v>26</v>
      </c>
      <c r="N48" s="12"/>
      <c r="O48" s="13"/>
    </row>
    <row r="49" spans="1:15" x14ac:dyDescent="0.25">
      <c r="A49" s="14" t="s">
        <v>6</v>
      </c>
      <c r="B49" s="14"/>
      <c r="C49" s="14"/>
      <c r="D49" s="14" t="s">
        <v>73</v>
      </c>
      <c r="E49" s="14"/>
      <c r="F49" s="19"/>
      <c r="G49" s="19"/>
      <c r="H49" s="28">
        <f>SUM(H48)</f>
        <v>39.82</v>
      </c>
      <c r="I49" s="28"/>
      <c r="J49" s="19"/>
      <c r="K49" s="19"/>
      <c r="L49" s="19"/>
      <c r="M49" s="19"/>
      <c r="N49" s="19"/>
      <c r="O49" s="19"/>
    </row>
    <row r="50" spans="1:15" ht="15.75" x14ac:dyDescent="0.25">
      <c r="A50" s="7" t="s">
        <v>49</v>
      </c>
      <c r="B50" s="7"/>
      <c r="C50" s="7"/>
      <c r="D50" s="20" t="s">
        <v>50</v>
      </c>
      <c r="E50" s="21"/>
      <c r="F50" s="22" t="s">
        <v>51</v>
      </c>
      <c r="G50" s="23"/>
      <c r="H50" s="10">
        <v>597.61</v>
      </c>
      <c r="I50" s="10"/>
      <c r="J50" s="22" t="s">
        <v>12</v>
      </c>
      <c r="K50" s="23"/>
      <c r="L50" s="2">
        <v>322240</v>
      </c>
      <c r="M50" s="12" t="s">
        <v>17</v>
      </c>
      <c r="N50" s="12"/>
      <c r="O50" s="13"/>
    </row>
    <row r="51" spans="1:15" x14ac:dyDescent="0.25">
      <c r="A51" s="14" t="s">
        <v>6</v>
      </c>
      <c r="B51" s="14"/>
      <c r="C51" s="14"/>
      <c r="D51" s="14" t="s">
        <v>74</v>
      </c>
      <c r="E51" s="14"/>
      <c r="F51" s="24"/>
      <c r="G51" s="24"/>
      <c r="H51" s="63">
        <f>SUM(H50)</f>
        <v>597.61</v>
      </c>
      <c r="I51" s="63"/>
      <c r="J51" s="24"/>
      <c r="K51" s="24"/>
      <c r="L51" s="24"/>
      <c r="M51" s="24"/>
      <c r="N51" s="24"/>
      <c r="O51" s="24"/>
    </row>
    <row r="52" spans="1:15" ht="15.75" x14ac:dyDescent="0.25">
      <c r="A52" s="16" t="s">
        <v>52</v>
      </c>
      <c r="B52" s="17"/>
      <c r="C52" s="18"/>
      <c r="D52" s="8"/>
      <c r="E52" s="9"/>
      <c r="F52" s="8" t="s">
        <v>9</v>
      </c>
      <c r="G52" s="9"/>
      <c r="H52" s="10">
        <v>55233.72</v>
      </c>
      <c r="I52" s="10"/>
      <c r="J52" s="7" t="s">
        <v>12</v>
      </c>
      <c r="K52" s="7"/>
      <c r="L52" s="2">
        <v>31111</v>
      </c>
      <c r="M52" s="12" t="s">
        <v>55</v>
      </c>
      <c r="N52" s="12"/>
      <c r="O52" s="13"/>
    </row>
    <row r="53" spans="1:15" ht="15.75" x14ac:dyDescent="0.25">
      <c r="A53" s="16" t="s">
        <v>53</v>
      </c>
      <c r="B53" s="17"/>
      <c r="C53" s="18"/>
      <c r="D53" s="8"/>
      <c r="E53" s="9"/>
      <c r="F53" s="8" t="s">
        <v>9</v>
      </c>
      <c r="G53" s="9"/>
      <c r="H53" s="10">
        <v>669.72</v>
      </c>
      <c r="I53" s="10"/>
      <c r="J53" s="7" t="s">
        <v>12</v>
      </c>
      <c r="K53" s="7"/>
      <c r="L53" s="2">
        <v>32121</v>
      </c>
      <c r="M53" s="12" t="s">
        <v>56</v>
      </c>
      <c r="N53" s="12"/>
      <c r="O53" s="13"/>
    </row>
    <row r="54" spans="1:15" ht="15.75" x14ac:dyDescent="0.25">
      <c r="A54" s="16" t="s">
        <v>54</v>
      </c>
      <c r="B54" s="17"/>
      <c r="C54" s="18"/>
      <c r="D54" s="8"/>
      <c r="E54" s="9"/>
      <c r="F54" s="8" t="s">
        <v>9</v>
      </c>
      <c r="G54" s="9"/>
      <c r="H54" s="10">
        <v>9113.59</v>
      </c>
      <c r="I54" s="10"/>
      <c r="J54" s="7" t="s">
        <v>12</v>
      </c>
      <c r="K54" s="7"/>
      <c r="L54" s="2">
        <v>31321</v>
      </c>
      <c r="M54" s="12" t="s">
        <v>57</v>
      </c>
      <c r="N54" s="12"/>
      <c r="O54" s="13"/>
    </row>
    <row r="55" spans="1:15" x14ac:dyDescent="0.25">
      <c r="A55" s="14" t="s">
        <v>6</v>
      </c>
      <c r="B55" s="14"/>
      <c r="C55" s="14"/>
      <c r="D55" s="14"/>
      <c r="E55" s="14"/>
      <c r="F55" s="24"/>
      <c r="G55" s="24"/>
      <c r="H55" s="62">
        <f>SUM(H52:H54)</f>
        <v>65017.03</v>
      </c>
      <c r="I55" s="62"/>
      <c r="J55" s="24"/>
      <c r="K55" s="24"/>
      <c r="L55" s="24"/>
      <c r="M55" s="24"/>
      <c r="N55" s="24"/>
      <c r="O55" s="24"/>
    </row>
    <row r="56" spans="1:15" ht="15.75" x14ac:dyDescent="0.25">
      <c r="A56" s="16" t="s">
        <v>58</v>
      </c>
      <c r="B56" s="17"/>
      <c r="C56" s="18"/>
      <c r="D56" s="8"/>
      <c r="E56" s="9"/>
      <c r="F56" s="8" t="s">
        <v>9</v>
      </c>
      <c r="G56" s="9"/>
      <c r="H56" s="10">
        <v>60.2</v>
      </c>
      <c r="I56" s="10"/>
      <c r="J56" s="8" t="s">
        <v>9</v>
      </c>
      <c r="K56" s="9"/>
      <c r="L56" s="2">
        <v>32121</v>
      </c>
      <c r="M56" s="12" t="s">
        <v>56</v>
      </c>
      <c r="N56" s="12"/>
      <c r="O56" s="13"/>
    </row>
    <row r="57" spans="1:15" ht="15.75" x14ac:dyDescent="0.25">
      <c r="A57" s="16" t="s">
        <v>52</v>
      </c>
      <c r="B57" s="17"/>
      <c r="C57" s="18"/>
      <c r="D57" s="8"/>
      <c r="E57" s="9"/>
      <c r="F57" s="8" t="s">
        <v>9</v>
      </c>
      <c r="G57" s="9"/>
      <c r="H57" s="10">
        <v>8302.0300000000007</v>
      </c>
      <c r="I57" s="10"/>
      <c r="J57" s="8" t="s">
        <v>9</v>
      </c>
      <c r="K57" s="9"/>
      <c r="L57" s="2">
        <v>31111</v>
      </c>
      <c r="M57" s="12" t="s">
        <v>55</v>
      </c>
      <c r="N57" s="12"/>
      <c r="O57" s="13"/>
    </row>
    <row r="58" spans="1:15" ht="15.75" x14ac:dyDescent="0.25">
      <c r="A58" s="16" t="s">
        <v>54</v>
      </c>
      <c r="B58" s="17"/>
      <c r="C58" s="18"/>
      <c r="D58" s="8"/>
      <c r="E58" s="9"/>
      <c r="F58" s="8" t="s">
        <v>9</v>
      </c>
      <c r="G58" s="9"/>
      <c r="H58" s="10">
        <v>1369.83</v>
      </c>
      <c r="I58" s="10"/>
      <c r="J58" s="8" t="s">
        <v>9</v>
      </c>
      <c r="K58" s="9"/>
      <c r="L58" s="2">
        <v>31321</v>
      </c>
      <c r="M58" s="12" t="s">
        <v>57</v>
      </c>
      <c r="N58" s="12"/>
      <c r="O58" s="13"/>
    </row>
    <row r="59" spans="1:15" x14ac:dyDescent="0.25">
      <c r="A59" s="14" t="s">
        <v>6</v>
      </c>
      <c r="B59" s="14"/>
      <c r="C59" s="14"/>
      <c r="D59" s="14"/>
      <c r="E59" s="14"/>
      <c r="F59" s="24"/>
      <c r="G59" s="24"/>
      <c r="H59" s="62">
        <f>SUM(H56:H58)</f>
        <v>9732.0600000000013</v>
      </c>
      <c r="I59" s="62"/>
      <c r="J59" s="24"/>
      <c r="K59" s="24"/>
      <c r="L59" s="24"/>
      <c r="M59" s="24"/>
      <c r="N59" s="24"/>
      <c r="O59" s="24"/>
    </row>
    <row r="60" spans="1:15" ht="15.75" x14ac:dyDescent="0.25">
      <c r="A60" s="7" t="s">
        <v>59</v>
      </c>
      <c r="B60" s="7"/>
      <c r="C60" s="7"/>
      <c r="D60" s="8">
        <v>81793146560</v>
      </c>
      <c r="E60" s="9"/>
      <c r="F60" s="15" t="s">
        <v>14</v>
      </c>
      <c r="G60" s="15"/>
      <c r="H60" s="10">
        <v>157.83000000000001</v>
      </c>
      <c r="I60" s="10"/>
      <c r="J60" s="11" t="s">
        <v>15</v>
      </c>
      <c r="K60" s="11"/>
      <c r="L60" s="2">
        <v>323110</v>
      </c>
      <c r="M60" s="12" t="s">
        <v>60</v>
      </c>
      <c r="N60" s="12"/>
      <c r="O60" s="13"/>
    </row>
    <row r="61" spans="1:15" x14ac:dyDescent="0.25">
      <c r="A61" s="14" t="s">
        <v>6</v>
      </c>
      <c r="B61" s="14"/>
      <c r="C61" s="14"/>
      <c r="D61" s="14" t="s">
        <v>59</v>
      </c>
      <c r="E61" s="14"/>
      <c r="F61" s="24"/>
      <c r="G61" s="24"/>
      <c r="H61" s="63">
        <f>SUM(H60)</f>
        <v>157.83000000000001</v>
      </c>
      <c r="I61" s="63"/>
      <c r="J61" s="24"/>
      <c r="K61" s="24"/>
      <c r="L61" s="24"/>
      <c r="M61" s="24"/>
      <c r="N61" s="24"/>
      <c r="O61" s="24"/>
    </row>
    <row r="62" spans="1:15" ht="15.75" x14ac:dyDescent="0.25">
      <c r="A62" s="22" t="s">
        <v>78</v>
      </c>
      <c r="B62" s="12"/>
      <c r="C62" s="23"/>
      <c r="D62" s="60">
        <v>71631587007</v>
      </c>
      <c r="E62" s="60"/>
      <c r="F62" s="22" t="s">
        <v>9</v>
      </c>
      <c r="G62" s="23"/>
      <c r="H62" s="10">
        <v>9.27</v>
      </c>
      <c r="I62" s="10"/>
      <c r="J62" s="7" t="s">
        <v>12</v>
      </c>
      <c r="K62" s="7"/>
      <c r="L62" s="4">
        <v>323410</v>
      </c>
      <c r="M62" s="12" t="s">
        <v>79</v>
      </c>
      <c r="N62" s="12"/>
      <c r="O62" s="13"/>
    </row>
    <row r="63" spans="1:15" ht="15.75" x14ac:dyDescent="0.25">
      <c r="A63" s="22" t="s">
        <v>78</v>
      </c>
      <c r="B63" s="12"/>
      <c r="C63" s="23"/>
      <c r="D63" s="60">
        <v>71631587007</v>
      </c>
      <c r="E63" s="60"/>
      <c r="F63" s="22" t="s">
        <v>9</v>
      </c>
      <c r="G63" s="23"/>
      <c r="H63" s="10">
        <v>386.18</v>
      </c>
      <c r="I63" s="10"/>
      <c r="J63" s="7" t="s">
        <v>12</v>
      </c>
      <c r="K63" s="7"/>
      <c r="L63" s="4">
        <v>323410</v>
      </c>
      <c r="M63" s="12" t="s">
        <v>79</v>
      </c>
      <c r="N63" s="12"/>
      <c r="O63" s="13"/>
    </row>
    <row r="64" spans="1:15" ht="15.75" x14ac:dyDescent="0.25">
      <c r="A64" s="16"/>
      <c r="B64" s="17"/>
      <c r="C64" s="18"/>
      <c r="D64" s="8"/>
      <c r="E64" s="9"/>
      <c r="F64" s="8"/>
      <c r="G64" s="9"/>
      <c r="H64" s="10"/>
      <c r="I64" s="10"/>
      <c r="J64" s="8"/>
      <c r="K64" s="9"/>
      <c r="L64" s="4"/>
      <c r="M64" s="12"/>
      <c r="N64" s="12"/>
      <c r="O64" s="13"/>
    </row>
    <row r="65" spans="1:15" x14ac:dyDescent="0.25">
      <c r="A65" s="14" t="s">
        <v>6</v>
      </c>
      <c r="B65" s="14"/>
      <c r="C65" s="14"/>
      <c r="D65" s="14"/>
      <c r="E65" s="14"/>
      <c r="F65" s="24"/>
      <c r="G65" s="24"/>
      <c r="H65" s="62">
        <f>SUM(H62:H64)</f>
        <v>395.45</v>
      </c>
      <c r="I65" s="62"/>
      <c r="J65" s="24"/>
      <c r="K65" s="24"/>
      <c r="L65" s="24"/>
      <c r="M65" s="24"/>
      <c r="N65" s="24"/>
      <c r="O65" s="24"/>
    </row>
    <row r="66" spans="1:15" ht="15.75" x14ac:dyDescent="0.25">
      <c r="A66" s="7" t="s">
        <v>31</v>
      </c>
      <c r="B66" s="7"/>
      <c r="C66" s="7"/>
      <c r="D66" s="20" t="s">
        <v>32</v>
      </c>
      <c r="E66" s="21"/>
      <c r="F66" s="22" t="s">
        <v>14</v>
      </c>
      <c r="G66" s="23"/>
      <c r="H66" s="10">
        <v>2778.25</v>
      </c>
      <c r="I66" s="10"/>
      <c r="J66" s="7" t="s">
        <v>12</v>
      </c>
      <c r="K66" s="7"/>
      <c r="L66" s="4">
        <v>322310</v>
      </c>
      <c r="M66" s="12" t="s">
        <v>33</v>
      </c>
      <c r="N66" s="12"/>
      <c r="O66" s="13"/>
    </row>
    <row r="67" spans="1:15" ht="15.75" x14ac:dyDescent="0.25">
      <c r="A67" s="16"/>
      <c r="B67" s="17"/>
      <c r="C67" s="18"/>
      <c r="D67" s="8"/>
      <c r="E67" s="9"/>
      <c r="F67" s="8"/>
      <c r="G67" s="9"/>
      <c r="H67" s="10"/>
      <c r="I67" s="10"/>
      <c r="J67" s="8"/>
      <c r="K67" s="9"/>
      <c r="L67" s="4"/>
      <c r="M67" s="12"/>
      <c r="N67" s="12"/>
      <c r="O67" s="13"/>
    </row>
    <row r="68" spans="1:15" ht="15.75" x14ac:dyDescent="0.25">
      <c r="A68" s="16"/>
      <c r="B68" s="17"/>
      <c r="C68" s="18"/>
      <c r="D68" s="8"/>
      <c r="E68" s="9"/>
      <c r="F68" s="8"/>
      <c r="G68" s="9"/>
      <c r="H68" s="10"/>
      <c r="I68" s="10"/>
      <c r="J68" s="8"/>
      <c r="K68" s="9"/>
      <c r="L68" s="4"/>
      <c r="M68" s="12"/>
      <c r="N68" s="12"/>
      <c r="O68" s="13"/>
    </row>
    <row r="69" spans="1:15" x14ac:dyDescent="0.25">
      <c r="A69" s="14" t="s">
        <v>6</v>
      </c>
      <c r="B69" s="14"/>
      <c r="C69" s="14"/>
      <c r="D69" s="14"/>
      <c r="E69" s="14"/>
      <c r="F69" s="24"/>
      <c r="G69" s="24"/>
      <c r="H69" s="62">
        <f>SUM(H66:H68)</f>
        <v>2778.25</v>
      </c>
      <c r="I69" s="62"/>
      <c r="J69" s="24"/>
      <c r="K69" s="24"/>
      <c r="L69" s="24"/>
      <c r="M69" s="24"/>
      <c r="N69" s="24"/>
      <c r="O69" s="24"/>
    </row>
    <row r="70" spans="1:15" x14ac:dyDescent="0.25">
      <c r="F70" s="5" t="s">
        <v>6</v>
      </c>
      <c r="G70" s="5"/>
      <c r="H70" s="6">
        <f>H16+H20+H22+H24+H26+H28+H31+H33+H35+H38+H40+H43+H45+H47+H49+H51+H55+H59+H61+H65+H69</f>
        <v>92160.84</v>
      </c>
      <c r="I70" s="5"/>
    </row>
  </sheetData>
  <mergeCells count="388">
    <mergeCell ref="A69:C69"/>
    <mergeCell ref="D69:E69"/>
    <mergeCell ref="F69:G69"/>
    <mergeCell ref="H69:I69"/>
    <mergeCell ref="J69:K69"/>
    <mergeCell ref="L69:O69"/>
    <mergeCell ref="A67:C67"/>
    <mergeCell ref="D67:E67"/>
    <mergeCell ref="F67:G67"/>
    <mergeCell ref="H67:I67"/>
    <mergeCell ref="J67:K67"/>
    <mergeCell ref="M67:O67"/>
    <mergeCell ref="A68:C68"/>
    <mergeCell ref="D68:E68"/>
    <mergeCell ref="F68:G68"/>
    <mergeCell ref="H68:I68"/>
    <mergeCell ref="J68:K68"/>
    <mergeCell ref="M68:O68"/>
    <mergeCell ref="A65:C65"/>
    <mergeCell ref="D65:E65"/>
    <mergeCell ref="F65:G65"/>
    <mergeCell ref="H65:I65"/>
    <mergeCell ref="J65:K65"/>
    <mergeCell ref="L65:O65"/>
    <mergeCell ref="A66:C66"/>
    <mergeCell ref="D66:E66"/>
    <mergeCell ref="F66:G66"/>
    <mergeCell ref="H66:I66"/>
    <mergeCell ref="J66:K66"/>
    <mergeCell ref="M66:O66"/>
    <mergeCell ref="A63:C63"/>
    <mergeCell ref="D63:E63"/>
    <mergeCell ref="F63:G63"/>
    <mergeCell ref="H63:I63"/>
    <mergeCell ref="J63:K63"/>
    <mergeCell ref="M63:O63"/>
    <mergeCell ref="A64:C64"/>
    <mergeCell ref="D64:E64"/>
    <mergeCell ref="F64:G64"/>
    <mergeCell ref="H64:I64"/>
    <mergeCell ref="J64:K64"/>
    <mergeCell ref="M64:O64"/>
    <mergeCell ref="A48:C48"/>
    <mergeCell ref="D48:E48"/>
    <mergeCell ref="F48:G48"/>
    <mergeCell ref="H48:I48"/>
    <mergeCell ref="J48:K48"/>
    <mergeCell ref="M48:O48"/>
    <mergeCell ref="F61:G61"/>
    <mergeCell ref="H61:I61"/>
    <mergeCell ref="J61:K61"/>
    <mergeCell ref="L61:O61"/>
    <mergeCell ref="H47:I47"/>
    <mergeCell ref="J47:K47"/>
    <mergeCell ref="L47:O47"/>
    <mergeCell ref="F49:G49"/>
    <mergeCell ref="H49:I49"/>
    <mergeCell ref="J49:K49"/>
    <mergeCell ref="L49:O49"/>
    <mergeCell ref="H51:I51"/>
    <mergeCell ref="J51:K51"/>
    <mergeCell ref="L51:O51"/>
    <mergeCell ref="A59:C59"/>
    <mergeCell ref="D59:E59"/>
    <mergeCell ref="F59:G59"/>
    <mergeCell ref="H59:I59"/>
    <mergeCell ref="J59:K59"/>
    <mergeCell ref="L59:O59"/>
    <mergeCell ref="D55:E55"/>
    <mergeCell ref="F55:G55"/>
    <mergeCell ref="A53:C53"/>
    <mergeCell ref="H53:I53"/>
    <mergeCell ref="J53:K53"/>
    <mergeCell ref="M53:O53"/>
    <mergeCell ref="A54:C54"/>
    <mergeCell ref="H55:I55"/>
    <mergeCell ref="J55:K55"/>
    <mergeCell ref="L55:O55"/>
    <mergeCell ref="L33:O33"/>
    <mergeCell ref="L31:O31"/>
    <mergeCell ref="L38:O38"/>
    <mergeCell ref="L35:O35"/>
    <mergeCell ref="A43:C43"/>
    <mergeCell ref="L40:O40"/>
    <mergeCell ref="F43:G43"/>
    <mergeCell ref="H43:I43"/>
    <mergeCell ref="J43:K43"/>
    <mergeCell ref="L43:O43"/>
    <mergeCell ref="H40:I40"/>
    <mergeCell ref="H38:I38"/>
    <mergeCell ref="J38:K38"/>
    <mergeCell ref="J35:K35"/>
    <mergeCell ref="J37:K37"/>
    <mergeCell ref="D43:E43"/>
    <mergeCell ref="H35:I35"/>
    <mergeCell ref="H37:I37"/>
    <mergeCell ref="H33:I33"/>
    <mergeCell ref="H31:I31"/>
    <mergeCell ref="J34:K34"/>
    <mergeCell ref="M25:O25"/>
    <mergeCell ref="M23:O23"/>
    <mergeCell ref="H25:I25"/>
    <mergeCell ref="J24:K24"/>
    <mergeCell ref="H24:I24"/>
    <mergeCell ref="A27:C27"/>
    <mergeCell ref="D27:E27"/>
    <mergeCell ref="J29:K29"/>
    <mergeCell ref="J30:K30"/>
    <mergeCell ref="F24:G24"/>
    <mergeCell ref="F29:G29"/>
    <mergeCell ref="F30:G30"/>
    <mergeCell ref="F28:G28"/>
    <mergeCell ref="F27:G27"/>
    <mergeCell ref="J27:K27"/>
    <mergeCell ref="L24:O24"/>
    <mergeCell ref="L28:O28"/>
    <mergeCell ref="L26:O26"/>
    <mergeCell ref="H26:I26"/>
    <mergeCell ref="H28:I28"/>
    <mergeCell ref="H29:I29"/>
    <mergeCell ref="J28:K28"/>
    <mergeCell ref="L16:O16"/>
    <mergeCell ref="A22:C22"/>
    <mergeCell ref="L20:O20"/>
    <mergeCell ref="J20:K20"/>
    <mergeCell ref="F20:G20"/>
    <mergeCell ref="F22:G22"/>
    <mergeCell ref="H22:I22"/>
    <mergeCell ref="J16:K16"/>
    <mergeCell ref="A16:C16"/>
    <mergeCell ref="A17:C17"/>
    <mergeCell ref="J22:K22"/>
    <mergeCell ref="L22:O22"/>
    <mergeCell ref="J8:K8"/>
    <mergeCell ref="J9:K9"/>
    <mergeCell ref="A33:C33"/>
    <mergeCell ref="A31:C31"/>
    <mergeCell ref="D22:E22"/>
    <mergeCell ref="D29:E29"/>
    <mergeCell ref="D24:E24"/>
    <mergeCell ref="A26:C26"/>
    <mergeCell ref="A24:C24"/>
    <mergeCell ref="A29:C29"/>
    <mergeCell ref="A28:C28"/>
    <mergeCell ref="A30:C30"/>
    <mergeCell ref="D26:E26"/>
    <mergeCell ref="D31:E31"/>
    <mergeCell ref="D28:E28"/>
    <mergeCell ref="J32:K32"/>
    <mergeCell ref="J33:K33"/>
    <mergeCell ref="F33:G33"/>
    <mergeCell ref="F31:G31"/>
    <mergeCell ref="F32:G32"/>
    <mergeCell ref="J31:K31"/>
    <mergeCell ref="H8:I8"/>
    <mergeCell ref="H9:I9"/>
    <mergeCell ref="H10:I10"/>
    <mergeCell ref="H11:I11"/>
    <mergeCell ref="H12:I12"/>
    <mergeCell ref="H13:I13"/>
    <mergeCell ref="F16:G16"/>
    <mergeCell ref="F17:G17"/>
    <mergeCell ref="H14:I14"/>
    <mergeCell ref="H15:I15"/>
    <mergeCell ref="J10:K10"/>
    <mergeCell ref="J11:K11"/>
    <mergeCell ref="J12:K12"/>
    <mergeCell ref="J13:K13"/>
    <mergeCell ref="J14:K14"/>
    <mergeCell ref="H20:I20"/>
    <mergeCell ref="H17:I17"/>
    <mergeCell ref="H16:I16"/>
    <mergeCell ref="J15:K15"/>
    <mergeCell ref="J17:K17"/>
    <mergeCell ref="F11:G11"/>
    <mergeCell ref="M10:O10"/>
    <mergeCell ref="D7:E7"/>
    <mergeCell ref="A4:C6"/>
    <mergeCell ref="D4:E6"/>
    <mergeCell ref="F4:G6"/>
    <mergeCell ref="H4:I6"/>
    <mergeCell ref="D17:E17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M11:O11"/>
    <mergeCell ref="M12:O12"/>
    <mergeCell ref="M13:O13"/>
    <mergeCell ref="M14:O14"/>
    <mergeCell ref="M15:O15"/>
    <mergeCell ref="J4:K6"/>
    <mergeCell ref="L4:O6"/>
    <mergeCell ref="A1:O1"/>
    <mergeCell ref="D2:K3"/>
    <mergeCell ref="D16:E16"/>
    <mergeCell ref="F7:G7"/>
    <mergeCell ref="H7:I7"/>
    <mergeCell ref="F12:G12"/>
    <mergeCell ref="F13:G13"/>
    <mergeCell ref="F14:G14"/>
    <mergeCell ref="F15:G15"/>
    <mergeCell ref="D8:E8"/>
    <mergeCell ref="D9:E9"/>
    <mergeCell ref="D10:E10"/>
    <mergeCell ref="D11:E11"/>
    <mergeCell ref="D12:E12"/>
    <mergeCell ref="M7:O7"/>
    <mergeCell ref="M8:O8"/>
    <mergeCell ref="M9:O9"/>
    <mergeCell ref="D13:E13"/>
    <mergeCell ref="D14:E14"/>
    <mergeCell ref="D15:E15"/>
    <mergeCell ref="J7:K7"/>
    <mergeCell ref="F8:G8"/>
    <mergeCell ref="F9:G9"/>
    <mergeCell ref="F10:G10"/>
    <mergeCell ref="A23:C23"/>
    <mergeCell ref="D23:E23"/>
    <mergeCell ref="F23:G23"/>
    <mergeCell ref="H23:I23"/>
    <mergeCell ref="J23:K23"/>
    <mergeCell ref="A34:C34"/>
    <mergeCell ref="D34:E34"/>
    <mergeCell ref="F34:G34"/>
    <mergeCell ref="J25:K25"/>
    <mergeCell ref="A25:C25"/>
    <mergeCell ref="D25:E25"/>
    <mergeCell ref="F25:G25"/>
    <mergeCell ref="M21:O21"/>
    <mergeCell ref="M17:O17"/>
    <mergeCell ref="A18:C18"/>
    <mergeCell ref="D18:E18"/>
    <mergeCell ref="F18:G18"/>
    <mergeCell ref="H18:I18"/>
    <mergeCell ref="J18:K18"/>
    <mergeCell ref="A19:C19"/>
    <mergeCell ref="D19:E19"/>
    <mergeCell ref="F19:G19"/>
    <mergeCell ref="H19:I19"/>
    <mergeCell ref="J19:K19"/>
    <mergeCell ref="A21:C21"/>
    <mergeCell ref="D21:E21"/>
    <mergeCell ref="F21:G21"/>
    <mergeCell ref="H21:I21"/>
    <mergeCell ref="J21:K21"/>
    <mergeCell ref="D20:E20"/>
    <mergeCell ref="A20:C20"/>
    <mergeCell ref="M18:O18"/>
    <mergeCell ref="M19:O19"/>
    <mergeCell ref="H27:I27"/>
    <mergeCell ref="M37:O37"/>
    <mergeCell ref="F26:G26"/>
    <mergeCell ref="J26:K26"/>
    <mergeCell ref="M29:O29"/>
    <mergeCell ref="M39:O39"/>
    <mergeCell ref="D30:E30"/>
    <mergeCell ref="A32:C32"/>
    <mergeCell ref="D32:E32"/>
    <mergeCell ref="H32:I32"/>
    <mergeCell ref="M32:O32"/>
    <mergeCell ref="A36:C36"/>
    <mergeCell ref="D36:E36"/>
    <mergeCell ref="F36:G36"/>
    <mergeCell ref="J36:K36"/>
    <mergeCell ref="M36:O36"/>
    <mergeCell ref="H34:I34"/>
    <mergeCell ref="D33:E33"/>
    <mergeCell ref="H30:I30"/>
    <mergeCell ref="M30:O30"/>
    <mergeCell ref="M27:O27"/>
    <mergeCell ref="M34:O34"/>
    <mergeCell ref="F38:G38"/>
    <mergeCell ref="F37:G37"/>
    <mergeCell ref="H36:I36"/>
    <mergeCell ref="A35:C35"/>
    <mergeCell ref="D35:E35"/>
    <mergeCell ref="A42:C42"/>
    <mergeCell ref="J42:K42"/>
    <mergeCell ref="A39:C39"/>
    <mergeCell ref="D39:E39"/>
    <mergeCell ref="F39:G39"/>
    <mergeCell ref="H39:I39"/>
    <mergeCell ref="A38:C38"/>
    <mergeCell ref="D38:E38"/>
    <mergeCell ref="A41:C41"/>
    <mergeCell ref="D41:E41"/>
    <mergeCell ref="F41:G41"/>
    <mergeCell ref="H41:I41"/>
    <mergeCell ref="J41:K41"/>
    <mergeCell ref="H42:I42"/>
    <mergeCell ref="A37:C37"/>
    <mergeCell ref="D37:E37"/>
    <mergeCell ref="F40:G40"/>
    <mergeCell ref="F35:G35"/>
    <mergeCell ref="F42:G42"/>
    <mergeCell ref="J39:K39"/>
    <mergeCell ref="J40:K40"/>
    <mergeCell ref="A44:C44"/>
    <mergeCell ref="D44:E44"/>
    <mergeCell ref="F44:G44"/>
    <mergeCell ref="J44:K44"/>
    <mergeCell ref="M44:O44"/>
    <mergeCell ref="A40:C40"/>
    <mergeCell ref="D40:E40"/>
    <mergeCell ref="H44:I44"/>
    <mergeCell ref="A46:C46"/>
    <mergeCell ref="D46:E46"/>
    <mergeCell ref="F46:G46"/>
    <mergeCell ref="J46:K46"/>
    <mergeCell ref="M46:O46"/>
    <mergeCell ref="H46:I46"/>
    <mergeCell ref="A45:C45"/>
    <mergeCell ref="D45:E45"/>
    <mergeCell ref="F45:G45"/>
    <mergeCell ref="H45:I45"/>
    <mergeCell ref="J45:K45"/>
    <mergeCell ref="L45:O45"/>
    <mergeCell ref="M42:O42"/>
    <mergeCell ref="D42:E42"/>
    <mergeCell ref="M41:O41"/>
    <mergeCell ref="J52:K52"/>
    <mergeCell ref="M52:O52"/>
    <mergeCell ref="A51:C51"/>
    <mergeCell ref="F51:G51"/>
    <mergeCell ref="D51:E51"/>
    <mergeCell ref="D53:E53"/>
    <mergeCell ref="F53:G53"/>
    <mergeCell ref="D54:E54"/>
    <mergeCell ref="F54:G54"/>
    <mergeCell ref="A56:C56"/>
    <mergeCell ref="D56:E56"/>
    <mergeCell ref="F56:G56"/>
    <mergeCell ref="H56:I56"/>
    <mergeCell ref="J56:K56"/>
    <mergeCell ref="M56:O56"/>
    <mergeCell ref="A47:C47"/>
    <mergeCell ref="D47:E47"/>
    <mergeCell ref="F47:G47"/>
    <mergeCell ref="A50:C50"/>
    <mergeCell ref="D50:E50"/>
    <mergeCell ref="F50:G50"/>
    <mergeCell ref="H50:I50"/>
    <mergeCell ref="J50:K50"/>
    <mergeCell ref="M50:O50"/>
    <mergeCell ref="A49:C49"/>
    <mergeCell ref="D49:E49"/>
    <mergeCell ref="H54:I54"/>
    <mergeCell ref="J54:K54"/>
    <mergeCell ref="M54:O54"/>
    <mergeCell ref="A52:C52"/>
    <mergeCell ref="D52:E52"/>
    <mergeCell ref="F52:G52"/>
    <mergeCell ref="H52:I52"/>
    <mergeCell ref="D57:E57"/>
    <mergeCell ref="F57:G57"/>
    <mergeCell ref="H57:I57"/>
    <mergeCell ref="J57:K57"/>
    <mergeCell ref="M57:O57"/>
    <mergeCell ref="A58:C58"/>
    <mergeCell ref="D58:E58"/>
    <mergeCell ref="F58:G58"/>
    <mergeCell ref="H58:I58"/>
    <mergeCell ref="J58:K58"/>
    <mergeCell ref="M58:O58"/>
    <mergeCell ref="F70:G70"/>
    <mergeCell ref="H70:I70"/>
    <mergeCell ref="A55:C55"/>
    <mergeCell ref="A60:C60"/>
    <mergeCell ref="D60:E60"/>
    <mergeCell ref="F60:G60"/>
    <mergeCell ref="J60:K60"/>
    <mergeCell ref="M60:O60"/>
    <mergeCell ref="H60:I60"/>
    <mergeCell ref="A62:C62"/>
    <mergeCell ref="D62:E62"/>
    <mergeCell ref="F62:G62"/>
    <mergeCell ref="H62:I62"/>
    <mergeCell ref="J62:K62"/>
    <mergeCell ref="M62:O62"/>
    <mergeCell ref="A61:C61"/>
    <mergeCell ref="D61:E61"/>
    <mergeCell ref="A57:C57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Korisnik</cp:lastModifiedBy>
  <cp:lastPrinted>2026-09-08T12:01:10Z</cp:lastPrinted>
  <dcterms:created xsi:type="dcterms:W3CDTF">2026-05-15T11:35:45Z</dcterms:created>
  <dcterms:modified xsi:type="dcterms:W3CDTF">2026-09-15T12:38:27Z</dcterms:modified>
</cp:coreProperties>
</file>